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工作文件夹-物流部\重要合同\其他重要合同\货架\货架招标\"/>
    </mc:Choice>
  </mc:AlternateContent>
  <xr:revisionPtr revIDLastSave="0" documentId="13_ncr:1_{14693F9D-9770-4866-BEDF-94D0D308B6D2}" xr6:coauthVersionLast="47" xr6:coauthVersionMax="47" xr10:uidLastSave="{00000000-0000-0000-0000-000000000000}"/>
  <bookViews>
    <workbookView xWindow="-110" yWindow="-110" windowWidth="34620" windowHeight="14020" xr2:uid="{00000000-000D-0000-FFFF-FFFF00000000}"/>
  </bookViews>
  <sheets>
    <sheet name="报价表" sheetId="5" r:id="rId1"/>
  </sheets>
  <definedNames>
    <definedName name="_xlnm._FilterDatabase" localSheetId="0" hidden="1">报价表!$A$3:$H$44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4" i="5" l="1"/>
  <c r="G35" i="5"/>
  <c r="G25" i="5"/>
  <c r="G26" i="5"/>
  <c r="G27" i="5"/>
  <c r="G28" i="5"/>
  <c r="G29" i="5"/>
  <c r="G30" i="5"/>
  <c r="G31" i="5"/>
  <c r="G13" i="5"/>
  <c r="G14" i="5"/>
  <c r="G15" i="5"/>
  <c r="G16" i="5"/>
  <c r="G17" i="5"/>
  <c r="G18" i="5"/>
  <c r="G19" i="5"/>
  <c r="G20" i="5"/>
  <c r="G21" i="5"/>
  <c r="G22" i="5"/>
  <c r="G6" i="5"/>
  <c r="G7" i="5"/>
  <c r="G8" i="5"/>
  <c r="G9" i="5"/>
  <c r="G10" i="5"/>
  <c r="G38" i="5"/>
  <c r="G37" i="5"/>
  <c r="G33" i="5"/>
  <c r="G24" i="5"/>
  <c r="G12" i="5"/>
  <c r="G5" i="5"/>
  <c r="G42" i="5" l="1"/>
</calcChain>
</file>

<file path=xl/sharedStrings.xml><?xml version="1.0" encoding="utf-8"?>
<sst xmlns="http://schemas.openxmlformats.org/spreadsheetml/2006/main" count="148" uniqueCount="70">
  <si>
    <t>品    名</t>
  </si>
  <si>
    <t>单位</t>
  </si>
  <si>
    <t>数量</t>
  </si>
  <si>
    <t>单价</t>
  </si>
  <si>
    <t>备注</t>
  </si>
  <si>
    <t>立柱片（Q235B）</t>
  </si>
  <si>
    <t>H3000*D700*60*50*2.0</t>
  </si>
  <si>
    <t>件</t>
  </si>
  <si>
    <t>CE1250*60*40*1.2P</t>
  </si>
  <si>
    <t>层</t>
  </si>
  <si>
    <t>一层2根</t>
  </si>
  <si>
    <t>CE1800*60*40*1.5P</t>
  </si>
  <si>
    <t>钢层板，2板3筋</t>
  </si>
  <si>
    <t>CE1250*D700*0.8</t>
  </si>
  <si>
    <t>一层2块板</t>
  </si>
  <si>
    <t>CE1800*D700*30*0.6</t>
  </si>
  <si>
    <t>通道拉杆</t>
  </si>
  <si>
    <t>J80*40*1.5/L=2000</t>
  </si>
  <si>
    <t>根</t>
  </si>
  <si>
    <t>横梁（材质：Q235B，高频焊）</t>
  </si>
  <si>
    <t>CE1890*80*50*1.5P</t>
  </si>
  <si>
    <t>CE1890*60*40*1.5P</t>
  </si>
  <si>
    <t>CE1250*80*50*1.5P</t>
  </si>
  <si>
    <t>CE1250*60*40*1.5P</t>
  </si>
  <si>
    <t>横梁</t>
  </si>
  <si>
    <t>CE1890*D700*30*0.8</t>
  </si>
  <si>
    <t>CE1890*D700*30*0.6</t>
  </si>
  <si>
    <t>CE1250*D700*30*0.8</t>
  </si>
  <si>
    <t>一层1块板</t>
  </si>
  <si>
    <t>横梁（材质：Q235B，抱合梁）</t>
  </si>
  <si>
    <t>双C抱合梁80*50*1.5+角钢1890L</t>
  </si>
  <si>
    <t>钢层板，2板4筋</t>
  </si>
  <si>
    <t>CE1890*D700*0.8</t>
  </si>
  <si>
    <t>货架D  CE1890*D700*H3000*5层  1主3副</t>
  </si>
  <si>
    <t>补钢层板+横梁</t>
  </si>
  <si>
    <t>CE1800*D700*60*40*1.5P</t>
  </si>
  <si>
    <t>一层2根（颜色：RAL2004橘红色）</t>
  </si>
  <si>
    <t>一层2块板（颜色：RAL2004橘红色）</t>
  </si>
  <si>
    <t>规格 (W*D*H)</t>
    <phoneticPr fontId="1" type="noConversion"/>
  </si>
  <si>
    <t>钢层板，2板5筋
材质：DC01</t>
    <phoneticPr fontId="1" type="noConversion"/>
  </si>
  <si>
    <t>钢层板，2板4筋
材质：DC01</t>
    <phoneticPr fontId="1" type="noConversion"/>
  </si>
  <si>
    <t>钢层板，1板5筋
材质：DC01</t>
    <phoneticPr fontId="1" type="noConversion"/>
  </si>
  <si>
    <t>横梁</t>
    <phoneticPr fontId="1" type="noConversion"/>
  </si>
  <si>
    <t>横梁（材质：Q235B，高频焊）</t>
    <phoneticPr fontId="1" type="noConversion"/>
  </si>
  <si>
    <t>含2根立柱及横斜撑
膨胀螺丝固定</t>
    <phoneticPr fontId="1" type="noConversion"/>
  </si>
  <si>
    <t>此横梁利旧
一层2根</t>
    <phoneticPr fontId="1" type="noConversion"/>
  </si>
  <si>
    <t>此钢层板利旧
一层2块板</t>
    <phoneticPr fontId="1" type="noConversion"/>
  </si>
  <si>
    <t>货架A  CE1250*D700*H3000*5层  1主9副
货架A1 CE1800*D700*H3000*5层  0主1副</t>
    <phoneticPr fontId="1" type="noConversion"/>
  </si>
  <si>
    <t>货架C  CE1890*D700*H3000*4层  19主89副
货架C1 CE1250*D700*H3000*4层   0主17副</t>
    <phoneticPr fontId="1" type="noConversion"/>
  </si>
  <si>
    <t>CE1250*D700*30*0.6</t>
    <phoneticPr fontId="1" type="noConversion"/>
  </si>
  <si>
    <t>CE1250*D700*0.8</t>
    <phoneticPr fontId="1" type="noConversion"/>
  </si>
  <si>
    <t>仓储货架报价表</t>
    <phoneticPr fontId="1" type="noConversion"/>
  </si>
  <si>
    <t>组别</t>
    <phoneticPr fontId="1" type="noConversion"/>
  </si>
  <si>
    <t>B/B1</t>
    <phoneticPr fontId="1" type="noConversion"/>
  </si>
  <si>
    <t>A/A1</t>
    <phoneticPr fontId="1" type="noConversion"/>
  </si>
  <si>
    <t>C/C1</t>
    <phoneticPr fontId="1" type="noConversion"/>
  </si>
  <si>
    <t>D</t>
    <phoneticPr fontId="1" type="noConversion"/>
  </si>
  <si>
    <t>补</t>
    <phoneticPr fontId="1" type="noConversion"/>
  </si>
  <si>
    <t>货架B  CE1890*D700*H3000*6层  16主79副
货架B1 CE1250*D700*H3000*6层   0主15副</t>
    <phoneticPr fontId="1" type="noConversion"/>
  </si>
  <si>
    <t>运费</t>
    <phoneticPr fontId="1" type="noConversion"/>
  </si>
  <si>
    <t>安装费</t>
    <phoneticPr fontId="1" type="noConversion"/>
  </si>
  <si>
    <t>其他费用</t>
    <phoneticPr fontId="1" type="noConversion"/>
  </si>
  <si>
    <t>偏离规格</t>
    <phoneticPr fontId="1" type="noConversion"/>
  </si>
  <si>
    <t>费用</t>
    <phoneticPr fontId="1" type="noConversion"/>
  </si>
  <si>
    <t>投标单位：</t>
    <phoneticPr fontId="1" type="noConversion"/>
  </si>
  <si>
    <t xml:space="preserve">费用说明：此价格含13%专票的增值税、运费、安装费、装卸费等所有费用，招标方不再额外支付任何费用。 </t>
    <phoneticPr fontId="1" type="noConversion"/>
  </si>
  <si>
    <t>偏离说明：针对各厂家不同的生产工艺及流程，允许存在一定范围内偏离，但钢材厚度和承重必须满足相应要求；若有偏离的，需在此表的偏离规格处注明贵单位的投标规格，并在附件5对偏离加以说明。</t>
    <phoneticPr fontId="1" type="noConversion"/>
  </si>
  <si>
    <t>小计</t>
    <phoneticPr fontId="1" type="noConversion"/>
  </si>
  <si>
    <t>投标总价（含税合计，单位：人民币元）</t>
    <phoneticPr fontId="1" type="noConversion"/>
  </si>
  <si>
    <t>尺寸说明：以上尺寸全部为钢材裸厚的尺寸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</si>
</sst>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#,##0.00_ "/>
  </numFmts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b/>
      <sz val="10"/>
      <color rgb="FF000000"/>
      <name val="宋体"/>
      <family val="3"/>
      <charset val="134"/>
    </font>
    <font>
      <b/>
      <sz val="12"/>
      <color rgb="FFC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8"/>
      <color theme="1"/>
      <name val="微软雅黑 Semibold"/>
      <family val="2"/>
      <charset val="134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vertical="center"/>
    </xf>
    <xf numFmtId="177" fontId="2" fillId="0" borderId="1" xfId="0" applyNumberFormat="1" applyFont="1" applyFill="1" applyBorder="1" applyAlignment="1">
      <alignment horizontal="right" vertical="center" wrapText="1"/>
    </xf>
    <xf numFmtId="177" fontId="7" fillId="0" borderId="1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Alignment="1">
      <alignment horizontal="right" vertical="center"/>
    </xf>
    <xf numFmtId="0" fontId="10" fillId="0" borderId="0" xfId="0" applyFont="1" applyFill="1" applyAlignment="1">
      <alignment horizontal="left" vertical="center"/>
    </xf>
    <xf numFmtId="0" fontId="7" fillId="0" borderId="1" xfId="0" applyFont="1" applyFill="1" applyBorder="1" applyAlignment="1" applyProtection="1">
      <alignment vertical="center"/>
      <protection locked="0"/>
    </xf>
    <xf numFmtId="176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77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3" fillId="2" borderId="2" xfId="0" applyFont="1" applyFill="1" applyBorder="1" applyAlignment="1" applyProtection="1">
      <alignment horizontal="left" vertical="center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44309-04C6-45BB-9639-A944828A3071}">
  <dimension ref="A1:I45"/>
  <sheetViews>
    <sheetView tabSelected="1" zoomScale="115" zoomScaleNormal="115" workbookViewId="0">
      <pane ySplit="3" topLeftCell="A4" activePane="bottomLeft" state="frozen"/>
      <selection pane="bottomLeft" activeCell="B2" sqref="B2:I2"/>
    </sheetView>
  </sheetViews>
  <sheetFormatPr defaultRowHeight="14" x14ac:dyDescent="0.3"/>
  <cols>
    <col min="1" max="1" width="9.33203125" style="3" customWidth="1"/>
    <col min="2" max="2" width="15.83203125" style="3" customWidth="1"/>
    <col min="3" max="3" width="20.83203125" style="3" customWidth="1"/>
    <col min="4" max="4" width="8.6640625" style="3"/>
    <col min="5" max="5" width="9.9140625" style="3" customWidth="1"/>
    <col min="6" max="6" width="10.58203125" style="4" customWidth="1"/>
    <col min="7" max="7" width="15.58203125" style="13" customWidth="1"/>
    <col min="8" max="8" width="15.4140625" style="3" customWidth="1"/>
    <col min="9" max="9" width="25.58203125" style="2" customWidth="1"/>
    <col min="10" max="16384" width="8.6640625" style="2"/>
  </cols>
  <sheetData>
    <row r="1" spans="1:9" ht="26" x14ac:dyDescent="0.3">
      <c r="A1" s="25" t="s">
        <v>51</v>
      </c>
      <c r="B1" s="25"/>
      <c r="C1" s="25"/>
      <c r="D1" s="25"/>
      <c r="E1" s="25"/>
      <c r="F1" s="25"/>
      <c r="G1" s="25"/>
      <c r="H1" s="25"/>
      <c r="I1" s="25"/>
    </row>
    <row r="2" spans="1:9" ht="21.5" customHeight="1" x14ac:dyDescent="0.3">
      <c r="A2" s="14" t="s">
        <v>64</v>
      </c>
      <c r="B2" s="26"/>
      <c r="C2" s="26"/>
      <c r="D2" s="26"/>
      <c r="E2" s="26"/>
      <c r="F2" s="26"/>
      <c r="G2" s="26"/>
      <c r="H2" s="26"/>
      <c r="I2" s="26"/>
    </row>
    <row r="3" spans="1:9" s="8" customFormat="1" ht="21" customHeight="1" x14ac:dyDescent="0.3">
      <c r="A3" s="5" t="s">
        <v>52</v>
      </c>
      <c r="B3" s="5" t="s">
        <v>0</v>
      </c>
      <c r="C3" s="5" t="s">
        <v>38</v>
      </c>
      <c r="D3" s="5" t="s">
        <v>1</v>
      </c>
      <c r="E3" s="5" t="s">
        <v>2</v>
      </c>
      <c r="F3" s="6" t="s">
        <v>3</v>
      </c>
      <c r="G3" s="7" t="s">
        <v>67</v>
      </c>
      <c r="H3" s="5" t="s">
        <v>4</v>
      </c>
      <c r="I3" s="9" t="s">
        <v>62</v>
      </c>
    </row>
    <row r="4" spans="1:9" ht="32" customHeight="1" x14ac:dyDescent="0.3">
      <c r="A4" s="21" t="s">
        <v>54</v>
      </c>
      <c r="B4" s="21" t="s">
        <v>47</v>
      </c>
      <c r="C4" s="21"/>
      <c r="D4" s="21"/>
      <c r="E4" s="21"/>
      <c r="F4" s="21"/>
      <c r="G4" s="21"/>
      <c r="H4" s="21"/>
      <c r="I4" s="21"/>
    </row>
    <row r="5" spans="1:9" ht="26" x14ac:dyDescent="0.3">
      <c r="A5" s="21"/>
      <c r="B5" s="1" t="s">
        <v>5</v>
      </c>
      <c r="C5" s="1" t="s">
        <v>6</v>
      </c>
      <c r="D5" s="1" t="s">
        <v>7</v>
      </c>
      <c r="E5" s="1">
        <v>12</v>
      </c>
      <c r="F5" s="16"/>
      <c r="G5" s="11">
        <f>E5*F5</f>
        <v>0</v>
      </c>
      <c r="H5" s="1" t="s">
        <v>44</v>
      </c>
      <c r="I5" s="18"/>
    </row>
    <row r="6" spans="1:9" ht="26" x14ac:dyDescent="0.3">
      <c r="A6" s="21"/>
      <c r="B6" s="1" t="s">
        <v>42</v>
      </c>
      <c r="C6" s="1" t="s">
        <v>8</v>
      </c>
      <c r="D6" s="1" t="s">
        <v>9</v>
      </c>
      <c r="E6" s="1">
        <v>50</v>
      </c>
      <c r="F6" s="16"/>
      <c r="G6" s="11">
        <f t="shared" ref="G6:G10" si="0">E6*F6</f>
        <v>0</v>
      </c>
      <c r="H6" s="1" t="s">
        <v>45</v>
      </c>
      <c r="I6" s="18"/>
    </row>
    <row r="7" spans="1:9" ht="26" x14ac:dyDescent="0.3">
      <c r="A7" s="21"/>
      <c r="B7" s="1" t="s">
        <v>43</v>
      </c>
      <c r="C7" s="1" t="s">
        <v>11</v>
      </c>
      <c r="D7" s="1" t="s">
        <v>9</v>
      </c>
      <c r="E7" s="1">
        <v>5</v>
      </c>
      <c r="F7" s="16"/>
      <c r="G7" s="11">
        <f t="shared" si="0"/>
        <v>0</v>
      </c>
      <c r="H7" s="1" t="s">
        <v>10</v>
      </c>
      <c r="I7" s="18"/>
    </row>
    <row r="8" spans="1:9" ht="26" x14ac:dyDescent="0.3">
      <c r="A8" s="21"/>
      <c r="B8" s="1" t="s">
        <v>12</v>
      </c>
      <c r="C8" s="1" t="s">
        <v>13</v>
      </c>
      <c r="D8" s="1" t="s">
        <v>9</v>
      </c>
      <c r="E8" s="1">
        <v>50</v>
      </c>
      <c r="F8" s="16"/>
      <c r="G8" s="11">
        <f t="shared" si="0"/>
        <v>0</v>
      </c>
      <c r="H8" s="1" t="s">
        <v>46</v>
      </c>
      <c r="I8" s="18"/>
    </row>
    <row r="9" spans="1:9" ht="26" x14ac:dyDescent="0.3">
      <c r="A9" s="21"/>
      <c r="B9" s="1" t="s">
        <v>40</v>
      </c>
      <c r="C9" s="1" t="s">
        <v>15</v>
      </c>
      <c r="D9" s="1" t="s">
        <v>9</v>
      </c>
      <c r="E9" s="1">
        <v>5</v>
      </c>
      <c r="F9" s="16"/>
      <c r="G9" s="11">
        <f t="shared" si="0"/>
        <v>0</v>
      </c>
      <c r="H9" s="1" t="s">
        <v>14</v>
      </c>
      <c r="I9" s="18"/>
    </row>
    <row r="10" spans="1:9" ht="20" customHeight="1" x14ac:dyDescent="0.3">
      <c r="A10" s="21"/>
      <c r="B10" s="1" t="s">
        <v>16</v>
      </c>
      <c r="C10" s="1" t="s">
        <v>17</v>
      </c>
      <c r="D10" s="1" t="s">
        <v>18</v>
      </c>
      <c r="E10" s="1">
        <v>2</v>
      </c>
      <c r="F10" s="16"/>
      <c r="G10" s="11">
        <f t="shared" si="0"/>
        <v>0</v>
      </c>
      <c r="H10" s="1"/>
      <c r="I10" s="18"/>
    </row>
    <row r="11" spans="1:9" ht="31.5" customHeight="1" x14ac:dyDescent="0.3">
      <c r="A11" s="21" t="s">
        <v>53</v>
      </c>
      <c r="B11" s="21" t="s">
        <v>58</v>
      </c>
      <c r="C11" s="21"/>
      <c r="D11" s="21"/>
      <c r="E11" s="21"/>
      <c r="F11" s="21"/>
      <c r="G11" s="21"/>
      <c r="H11" s="21"/>
      <c r="I11" s="21"/>
    </row>
    <row r="12" spans="1:9" ht="26" x14ac:dyDescent="0.3">
      <c r="A12" s="21"/>
      <c r="B12" s="1" t="s">
        <v>5</v>
      </c>
      <c r="C12" s="1" t="s">
        <v>6</v>
      </c>
      <c r="D12" s="1" t="s">
        <v>7</v>
      </c>
      <c r="E12" s="1">
        <v>126</v>
      </c>
      <c r="F12" s="16"/>
      <c r="G12" s="11">
        <f t="shared" ref="G12:G22" si="1">E12*F12</f>
        <v>0</v>
      </c>
      <c r="H12" s="1" t="s">
        <v>44</v>
      </c>
      <c r="I12" s="18"/>
    </row>
    <row r="13" spans="1:9" ht="26" x14ac:dyDescent="0.3">
      <c r="A13" s="21"/>
      <c r="B13" s="1" t="s">
        <v>19</v>
      </c>
      <c r="C13" s="1" t="s">
        <v>20</v>
      </c>
      <c r="D13" s="1" t="s">
        <v>9</v>
      </c>
      <c r="E13" s="1">
        <v>190</v>
      </c>
      <c r="F13" s="16"/>
      <c r="G13" s="11">
        <f t="shared" si="1"/>
        <v>0</v>
      </c>
      <c r="H13" s="1" t="s">
        <v>10</v>
      </c>
      <c r="I13" s="18"/>
    </row>
    <row r="14" spans="1:9" ht="26" x14ac:dyDescent="0.3">
      <c r="A14" s="21"/>
      <c r="B14" s="1" t="s">
        <v>19</v>
      </c>
      <c r="C14" s="1" t="s">
        <v>21</v>
      </c>
      <c r="D14" s="1" t="s">
        <v>9</v>
      </c>
      <c r="E14" s="1">
        <v>380</v>
      </c>
      <c r="F14" s="16"/>
      <c r="G14" s="11">
        <f t="shared" si="1"/>
        <v>0</v>
      </c>
      <c r="H14" s="1" t="s">
        <v>10</v>
      </c>
      <c r="I14" s="18"/>
    </row>
    <row r="15" spans="1:9" ht="26" x14ac:dyDescent="0.3">
      <c r="A15" s="21"/>
      <c r="B15" s="1" t="s">
        <v>19</v>
      </c>
      <c r="C15" s="1" t="s">
        <v>22</v>
      </c>
      <c r="D15" s="1" t="s">
        <v>9</v>
      </c>
      <c r="E15" s="1">
        <v>30</v>
      </c>
      <c r="F15" s="16"/>
      <c r="G15" s="11">
        <f t="shared" si="1"/>
        <v>0</v>
      </c>
      <c r="H15" s="1" t="s">
        <v>10</v>
      </c>
      <c r="I15" s="18"/>
    </row>
    <row r="16" spans="1:9" ht="26" x14ac:dyDescent="0.3">
      <c r="A16" s="21"/>
      <c r="B16" s="1" t="s">
        <v>19</v>
      </c>
      <c r="C16" s="1" t="s">
        <v>23</v>
      </c>
      <c r="D16" s="1" t="s">
        <v>9</v>
      </c>
      <c r="E16" s="1">
        <v>42</v>
      </c>
      <c r="F16" s="16"/>
      <c r="G16" s="11">
        <f t="shared" si="1"/>
        <v>0</v>
      </c>
      <c r="H16" s="1" t="s">
        <v>10</v>
      </c>
      <c r="I16" s="18"/>
    </row>
    <row r="17" spans="1:9" ht="26" x14ac:dyDescent="0.3">
      <c r="A17" s="21"/>
      <c r="B17" s="1" t="s">
        <v>24</v>
      </c>
      <c r="C17" s="1" t="s">
        <v>8</v>
      </c>
      <c r="D17" s="1" t="s">
        <v>9</v>
      </c>
      <c r="E17" s="1">
        <v>18</v>
      </c>
      <c r="F17" s="16"/>
      <c r="G17" s="11">
        <f t="shared" si="1"/>
        <v>0</v>
      </c>
      <c r="H17" s="1" t="s">
        <v>45</v>
      </c>
      <c r="I17" s="18"/>
    </row>
    <row r="18" spans="1:9" ht="26" x14ac:dyDescent="0.3">
      <c r="A18" s="21"/>
      <c r="B18" s="1" t="s">
        <v>39</v>
      </c>
      <c r="C18" s="1" t="s">
        <v>25</v>
      </c>
      <c r="D18" s="1" t="s">
        <v>9</v>
      </c>
      <c r="E18" s="1">
        <v>190</v>
      </c>
      <c r="F18" s="16"/>
      <c r="G18" s="11">
        <f t="shared" si="1"/>
        <v>0</v>
      </c>
      <c r="H18" s="1" t="s">
        <v>14</v>
      </c>
      <c r="I18" s="18"/>
    </row>
    <row r="19" spans="1:9" ht="26" x14ac:dyDescent="0.3">
      <c r="A19" s="21"/>
      <c r="B19" s="1" t="s">
        <v>40</v>
      </c>
      <c r="C19" s="1" t="s">
        <v>26</v>
      </c>
      <c r="D19" s="1" t="s">
        <v>9</v>
      </c>
      <c r="E19" s="1">
        <v>380</v>
      </c>
      <c r="F19" s="16"/>
      <c r="G19" s="11">
        <f t="shared" si="1"/>
        <v>0</v>
      </c>
      <c r="H19" s="1" t="s">
        <v>14</v>
      </c>
      <c r="I19" s="18"/>
    </row>
    <row r="20" spans="1:9" ht="26" x14ac:dyDescent="0.3">
      <c r="A20" s="21"/>
      <c r="B20" s="1" t="s">
        <v>41</v>
      </c>
      <c r="C20" s="1" t="s">
        <v>27</v>
      </c>
      <c r="D20" s="1" t="s">
        <v>9</v>
      </c>
      <c r="E20" s="1">
        <v>30</v>
      </c>
      <c r="F20" s="16"/>
      <c r="G20" s="11">
        <f t="shared" si="1"/>
        <v>0</v>
      </c>
      <c r="H20" s="1" t="s">
        <v>28</v>
      </c>
      <c r="I20" s="18"/>
    </row>
    <row r="21" spans="1:9" ht="26" x14ac:dyDescent="0.3">
      <c r="A21" s="21"/>
      <c r="B21" s="1" t="s">
        <v>41</v>
      </c>
      <c r="C21" s="1" t="s">
        <v>49</v>
      </c>
      <c r="D21" s="1" t="s">
        <v>9</v>
      </c>
      <c r="E21" s="1">
        <v>42</v>
      </c>
      <c r="F21" s="16"/>
      <c r="G21" s="11">
        <f t="shared" si="1"/>
        <v>0</v>
      </c>
      <c r="H21" s="1" t="s">
        <v>28</v>
      </c>
      <c r="I21" s="18"/>
    </row>
    <row r="22" spans="1:9" ht="26" x14ac:dyDescent="0.3">
      <c r="A22" s="21"/>
      <c r="B22" s="1" t="s">
        <v>12</v>
      </c>
      <c r="C22" s="1" t="s">
        <v>50</v>
      </c>
      <c r="D22" s="1" t="s">
        <v>9</v>
      </c>
      <c r="E22" s="1">
        <v>18</v>
      </c>
      <c r="F22" s="16"/>
      <c r="G22" s="11">
        <f t="shared" si="1"/>
        <v>0</v>
      </c>
      <c r="H22" s="1" t="s">
        <v>46</v>
      </c>
      <c r="I22" s="18"/>
    </row>
    <row r="23" spans="1:9" ht="27.5" customHeight="1" x14ac:dyDescent="0.3">
      <c r="A23" s="21" t="s">
        <v>55</v>
      </c>
      <c r="B23" s="21" t="s">
        <v>48</v>
      </c>
      <c r="C23" s="21"/>
      <c r="D23" s="21"/>
      <c r="E23" s="21"/>
      <c r="F23" s="21"/>
      <c r="G23" s="21"/>
      <c r="H23" s="21"/>
      <c r="I23" s="21"/>
    </row>
    <row r="24" spans="1:9" ht="26" x14ac:dyDescent="0.3">
      <c r="A24" s="21"/>
      <c r="B24" s="1" t="s">
        <v>5</v>
      </c>
      <c r="C24" s="1" t="s">
        <v>6</v>
      </c>
      <c r="D24" s="1" t="s">
        <v>7</v>
      </c>
      <c r="E24" s="1">
        <v>144</v>
      </c>
      <c r="F24" s="16"/>
      <c r="G24" s="11">
        <f t="shared" ref="G24:G31" si="2">E24*F24</f>
        <v>0</v>
      </c>
      <c r="H24" s="1" t="s">
        <v>44</v>
      </c>
      <c r="I24" s="18"/>
    </row>
    <row r="25" spans="1:9" ht="26" x14ac:dyDescent="0.3">
      <c r="A25" s="21"/>
      <c r="B25" s="1" t="s">
        <v>29</v>
      </c>
      <c r="C25" s="1" t="s">
        <v>30</v>
      </c>
      <c r="D25" s="1" t="s">
        <v>9</v>
      </c>
      <c r="E25" s="1">
        <v>108</v>
      </c>
      <c r="F25" s="16"/>
      <c r="G25" s="11">
        <f t="shared" si="2"/>
        <v>0</v>
      </c>
      <c r="H25" s="1" t="s">
        <v>10</v>
      </c>
      <c r="I25" s="18"/>
    </row>
    <row r="26" spans="1:9" ht="26" x14ac:dyDescent="0.3">
      <c r="A26" s="21"/>
      <c r="B26" s="1" t="s">
        <v>19</v>
      </c>
      <c r="C26" s="1" t="s">
        <v>20</v>
      </c>
      <c r="D26" s="1" t="s">
        <v>9</v>
      </c>
      <c r="E26" s="1">
        <v>293</v>
      </c>
      <c r="F26" s="16"/>
      <c r="G26" s="11">
        <f t="shared" si="2"/>
        <v>0</v>
      </c>
      <c r="H26" s="1" t="s">
        <v>10</v>
      </c>
      <c r="I26" s="18"/>
    </row>
    <row r="27" spans="1:9" ht="26" x14ac:dyDescent="0.3">
      <c r="A27" s="21"/>
      <c r="B27" s="1" t="s">
        <v>24</v>
      </c>
      <c r="C27" s="1" t="s">
        <v>20</v>
      </c>
      <c r="D27" s="1" t="s">
        <v>9</v>
      </c>
      <c r="E27" s="1">
        <v>31</v>
      </c>
      <c r="F27" s="16"/>
      <c r="G27" s="11">
        <f t="shared" si="2"/>
        <v>0</v>
      </c>
      <c r="H27" s="1" t="s">
        <v>45</v>
      </c>
      <c r="I27" s="18"/>
    </row>
    <row r="28" spans="1:9" ht="26" x14ac:dyDescent="0.3">
      <c r="A28" s="21"/>
      <c r="B28" s="1" t="s">
        <v>19</v>
      </c>
      <c r="C28" s="1" t="s">
        <v>22</v>
      </c>
      <c r="D28" s="1" t="s">
        <v>9</v>
      </c>
      <c r="E28" s="1">
        <v>68</v>
      </c>
      <c r="F28" s="16"/>
      <c r="G28" s="11">
        <f t="shared" si="2"/>
        <v>0</v>
      </c>
      <c r="H28" s="1" t="s">
        <v>10</v>
      </c>
      <c r="I28" s="18"/>
    </row>
    <row r="29" spans="1:9" ht="26" x14ac:dyDescent="0.3">
      <c r="A29" s="21"/>
      <c r="B29" s="1" t="s">
        <v>39</v>
      </c>
      <c r="C29" s="1" t="s">
        <v>25</v>
      </c>
      <c r="D29" s="1" t="s">
        <v>9</v>
      </c>
      <c r="E29" s="1">
        <v>401</v>
      </c>
      <c r="F29" s="16"/>
      <c r="G29" s="11">
        <f t="shared" si="2"/>
        <v>0</v>
      </c>
      <c r="H29" s="1" t="s">
        <v>14</v>
      </c>
      <c r="I29" s="18"/>
    </row>
    <row r="30" spans="1:9" ht="26" x14ac:dyDescent="0.3">
      <c r="A30" s="21"/>
      <c r="B30" s="1" t="s">
        <v>31</v>
      </c>
      <c r="C30" s="1" t="s">
        <v>32</v>
      </c>
      <c r="D30" s="1" t="s">
        <v>9</v>
      </c>
      <c r="E30" s="1">
        <v>31</v>
      </c>
      <c r="F30" s="16"/>
      <c r="G30" s="11">
        <f t="shared" si="2"/>
        <v>0</v>
      </c>
      <c r="H30" s="1" t="s">
        <v>46</v>
      </c>
      <c r="I30" s="18"/>
    </row>
    <row r="31" spans="1:9" ht="26" x14ac:dyDescent="0.3">
      <c r="A31" s="21"/>
      <c r="B31" s="1" t="s">
        <v>41</v>
      </c>
      <c r="C31" s="1" t="s">
        <v>27</v>
      </c>
      <c r="D31" s="1" t="s">
        <v>9</v>
      </c>
      <c r="E31" s="1">
        <v>68</v>
      </c>
      <c r="F31" s="16"/>
      <c r="G31" s="11">
        <f t="shared" si="2"/>
        <v>0</v>
      </c>
      <c r="H31" s="1" t="s">
        <v>28</v>
      </c>
      <c r="I31" s="18"/>
    </row>
    <row r="32" spans="1:9" ht="20" customHeight="1" x14ac:dyDescent="0.3">
      <c r="A32" s="21" t="s">
        <v>56</v>
      </c>
      <c r="B32" s="21" t="s">
        <v>33</v>
      </c>
      <c r="C32" s="21"/>
      <c r="D32" s="21"/>
      <c r="E32" s="21"/>
      <c r="F32" s="21"/>
      <c r="G32" s="21"/>
      <c r="H32" s="21"/>
      <c r="I32" s="21"/>
    </row>
    <row r="33" spans="1:9" ht="26" x14ac:dyDescent="0.3">
      <c r="A33" s="21"/>
      <c r="B33" s="1" t="s">
        <v>5</v>
      </c>
      <c r="C33" s="1" t="s">
        <v>6</v>
      </c>
      <c r="D33" s="1" t="s">
        <v>7</v>
      </c>
      <c r="E33" s="1">
        <v>5</v>
      </c>
      <c r="F33" s="16"/>
      <c r="G33" s="11">
        <f t="shared" ref="G33:G35" si="3">E33*F33</f>
        <v>0</v>
      </c>
      <c r="H33" s="1" t="s">
        <v>44</v>
      </c>
      <c r="I33" s="18"/>
    </row>
    <row r="34" spans="1:9" ht="26" x14ac:dyDescent="0.3">
      <c r="A34" s="21"/>
      <c r="B34" s="1" t="s">
        <v>24</v>
      </c>
      <c r="C34" s="1" t="s">
        <v>20</v>
      </c>
      <c r="D34" s="1" t="s">
        <v>9</v>
      </c>
      <c r="E34" s="1">
        <v>20</v>
      </c>
      <c r="F34" s="16"/>
      <c r="G34" s="11">
        <f t="shared" si="3"/>
        <v>0</v>
      </c>
      <c r="H34" s="1" t="s">
        <v>45</v>
      </c>
      <c r="I34" s="18"/>
    </row>
    <row r="35" spans="1:9" ht="26" x14ac:dyDescent="0.3">
      <c r="A35" s="21"/>
      <c r="B35" s="1" t="s">
        <v>31</v>
      </c>
      <c r="C35" s="1" t="s">
        <v>32</v>
      </c>
      <c r="D35" s="1" t="s">
        <v>9</v>
      </c>
      <c r="E35" s="1">
        <v>20</v>
      </c>
      <c r="F35" s="16"/>
      <c r="G35" s="11">
        <f t="shared" si="3"/>
        <v>0</v>
      </c>
      <c r="H35" s="1" t="s">
        <v>46</v>
      </c>
      <c r="I35" s="18"/>
    </row>
    <row r="36" spans="1:9" ht="20" customHeight="1" x14ac:dyDescent="0.3">
      <c r="A36" s="21" t="s">
        <v>57</v>
      </c>
      <c r="B36" s="21" t="s">
        <v>34</v>
      </c>
      <c r="C36" s="21"/>
      <c r="D36" s="21"/>
      <c r="E36" s="21"/>
      <c r="F36" s="21"/>
      <c r="G36" s="21"/>
      <c r="H36" s="21"/>
      <c r="I36" s="21"/>
    </row>
    <row r="37" spans="1:9" ht="26" x14ac:dyDescent="0.3">
      <c r="A37" s="21"/>
      <c r="B37" s="1" t="s">
        <v>19</v>
      </c>
      <c r="C37" s="1" t="s">
        <v>35</v>
      </c>
      <c r="D37" s="1" t="s">
        <v>9</v>
      </c>
      <c r="E37" s="1">
        <v>2</v>
      </c>
      <c r="F37" s="16"/>
      <c r="G37" s="11">
        <f t="shared" ref="G37:G38" si="4">E37*F37</f>
        <v>0</v>
      </c>
      <c r="H37" s="1" t="s">
        <v>36</v>
      </c>
      <c r="I37" s="18"/>
    </row>
    <row r="38" spans="1:9" ht="26" x14ac:dyDescent="0.3">
      <c r="A38" s="21"/>
      <c r="B38" s="1" t="s">
        <v>40</v>
      </c>
      <c r="C38" s="1" t="s">
        <v>15</v>
      </c>
      <c r="D38" s="1" t="s">
        <v>9</v>
      </c>
      <c r="E38" s="1">
        <v>2</v>
      </c>
      <c r="F38" s="16"/>
      <c r="G38" s="11">
        <f t="shared" si="4"/>
        <v>0</v>
      </c>
      <c r="H38" s="1" t="s">
        <v>37</v>
      </c>
      <c r="I38" s="18"/>
    </row>
    <row r="39" spans="1:9" ht="20" customHeight="1" x14ac:dyDescent="0.3">
      <c r="A39" s="21" t="s">
        <v>63</v>
      </c>
      <c r="B39" s="24" t="s">
        <v>59</v>
      </c>
      <c r="C39" s="24"/>
      <c r="D39" s="24"/>
      <c r="E39" s="24"/>
      <c r="F39" s="24"/>
      <c r="G39" s="17"/>
      <c r="H39" s="1"/>
      <c r="I39" s="18"/>
    </row>
    <row r="40" spans="1:9" ht="20" customHeight="1" x14ac:dyDescent="0.3">
      <c r="A40" s="21"/>
      <c r="B40" s="24" t="s">
        <v>60</v>
      </c>
      <c r="C40" s="24"/>
      <c r="D40" s="24"/>
      <c r="E40" s="24"/>
      <c r="F40" s="24"/>
      <c r="G40" s="17"/>
      <c r="H40" s="1"/>
      <c r="I40" s="18"/>
    </row>
    <row r="41" spans="1:9" ht="20" customHeight="1" x14ac:dyDescent="0.3">
      <c r="A41" s="21"/>
      <c r="B41" s="24" t="s">
        <v>61</v>
      </c>
      <c r="C41" s="24"/>
      <c r="D41" s="24"/>
      <c r="E41" s="24"/>
      <c r="F41" s="24"/>
      <c r="G41" s="17"/>
      <c r="H41" s="1"/>
      <c r="I41" s="18"/>
    </row>
    <row r="42" spans="1:9" s="8" customFormat="1" ht="20" customHeight="1" x14ac:dyDescent="0.3">
      <c r="A42" s="23" t="s">
        <v>68</v>
      </c>
      <c r="B42" s="23"/>
      <c r="C42" s="23"/>
      <c r="D42" s="23"/>
      <c r="E42" s="23"/>
      <c r="F42" s="23"/>
      <c r="G42" s="12">
        <f>SUM(G4:G41)</f>
        <v>0</v>
      </c>
      <c r="H42" s="10"/>
      <c r="I42" s="15"/>
    </row>
    <row r="43" spans="1:9" ht="22" customHeight="1" x14ac:dyDescent="0.3">
      <c r="A43" s="19" t="s">
        <v>69</v>
      </c>
      <c r="B43" s="19"/>
      <c r="C43" s="19"/>
      <c r="D43" s="19"/>
      <c r="E43" s="19"/>
      <c r="F43" s="19"/>
      <c r="G43" s="19"/>
      <c r="H43" s="19"/>
      <c r="I43" s="19"/>
    </row>
    <row r="44" spans="1:9" ht="21.5" customHeight="1" x14ac:dyDescent="0.3">
      <c r="A44" s="22" t="s">
        <v>65</v>
      </c>
      <c r="B44" s="22"/>
      <c r="C44" s="22"/>
      <c r="D44" s="22"/>
      <c r="E44" s="22"/>
      <c r="F44" s="22"/>
      <c r="G44" s="22"/>
      <c r="H44" s="22"/>
      <c r="I44" s="22"/>
    </row>
    <row r="45" spans="1:9" ht="36" customHeight="1" x14ac:dyDescent="0.3">
      <c r="A45" s="20" t="s">
        <v>66</v>
      </c>
      <c r="B45" s="20"/>
      <c r="C45" s="20"/>
      <c r="D45" s="20"/>
      <c r="E45" s="20"/>
      <c r="F45" s="20"/>
      <c r="G45" s="20"/>
      <c r="H45" s="20"/>
      <c r="I45" s="20"/>
    </row>
  </sheetData>
  <sheetProtection algorithmName="SHA-512" hashValue="pUx3qwGaGNOlhhUrmJcwHOgCSFdKpGCm8zmso6QJuYhKJtb0hDhTueOUnliv+OPyPBpqwiF6T9R56tRBOnLP3g==" saltValue="eVb1aaJvUMvtgtHmYTpukQ==" spinCount="100000" sheet="1" selectLockedCells="1"/>
  <mergeCells count="20">
    <mergeCell ref="A23:A31"/>
    <mergeCell ref="A32:A35"/>
    <mergeCell ref="A4:A10"/>
    <mergeCell ref="A11:A22"/>
    <mergeCell ref="A1:I1"/>
    <mergeCell ref="B2:I2"/>
    <mergeCell ref="B4:I4"/>
    <mergeCell ref="B11:I11"/>
    <mergeCell ref="B23:I23"/>
    <mergeCell ref="A43:I43"/>
    <mergeCell ref="A45:I45"/>
    <mergeCell ref="B32:I32"/>
    <mergeCell ref="B36:I36"/>
    <mergeCell ref="A44:I44"/>
    <mergeCell ref="A36:A38"/>
    <mergeCell ref="A42:F42"/>
    <mergeCell ref="B39:F39"/>
    <mergeCell ref="B40:F40"/>
    <mergeCell ref="B41:F41"/>
    <mergeCell ref="A39:A4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CQUP</dc:creator>
  <cp:lastModifiedBy>CQUP</cp:lastModifiedBy>
  <dcterms:created xsi:type="dcterms:W3CDTF">2015-06-05T18:19:34Z</dcterms:created>
  <dcterms:modified xsi:type="dcterms:W3CDTF">2026-06-17T07:54:17Z</dcterms:modified>
</cp:coreProperties>
</file>